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7" i="1"/>
  <c r="C19" i="1"/>
  <c r="C21" i="1"/>
  <c r="C13" i="1"/>
  <c r="C8" i="1" l="1"/>
  <c r="C6" i="1"/>
  <c r="C4" i="1"/>
  <c r="C2" i="1"/>
</calcChain>
</file>

<file path=xl/sharedStrings.xml><?xml version="1.0" encoding="utf-8"?>
<sst xmlns="http://schemas.openxmlformats.org/spreadsheetml/2006/main" count="15" uniqueCount="15">
  <si>
    <t>Склад - Склад</t>
  </si>
  <si>
    <t>Вес</t>
  </si>
  <si>
    <t>Сумма</t>
  </si>
  <si>
    <t>от 500 кг - 999кг ( 75 тенге )</t>
  </si>
  <si>
    <t xml:space="preserve">от 150кг - 499 кг ( 95 тенге ) </t>
  </si>
  <si>
    <t>от 50 - 149 кг ( 120 тенге)</t>
  </si>
  <si>
    <t>от 1 тонны - 10 000 тонн( 65 тенге )</t>
  </si>
  <si>
    <t>склад - склад по кубатуре</t>
  </si>
  <si>
    <t xml:space="preserve">объем </t>
  </si>
  <si>
    <t>сумма</t>
  </si>
  <si>
    <t>20 и выше ( 6000 тенге)</t>
  </si>
  <si>
    <t>15-20 кубов ( 7000 тенге )</t>
  </si>
  <si>
    <t>1-5 кубов (10000 тенге)</t>
  </si>
  <si>
    <t>10-15 кубов (8000 тенге )</t>
  </si>
  <si>
    <t>5-10 кубов ( 9 000 тенге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</si>
</sst>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17" sqref="C17"/>
    </sheetView>
  </sheetViews>
  <sheetFormatPr defaultRowHeight="15" x14ac:dyDescent="0.25"/>
  <cols>
    <col min="1" max="1" width="32.140625" customWidth="1"/>
  </cols>
  <sheetData>
    <row r="1" spans="1:3" ht="25.5" customHeight="1" x14ac:dyDescent="0.25">
      <c r="A1" t="s">
        <v>0</v>
      </c>
      <c r="B1" t="s">
        <v>1</v>
      </c>
      <c r="C1" t="s">
        <v>2</v>
      </c>
    </row>
    <row r="2" spans="1:3" x14ac:dyDescent="0.25">
      <c r="A2" t="s">
        <v>5</v>
      </c>
      <c r="B2">
        <v>240</v>
      </c>
      <c r="C2">
        <f>B2*120</f>
        <v>28800</v>
      </c>
    </row>
    <row r="4" spans="1:3" x14ac:dyDescent="0.25">
      <c r="A4" t="s">
        <v>4</v>
      </c>
      <c r="B4">
        <v>300</v>
      </c>
      <c r="C4">
        <f>B4*95</f>
        <v>28500</v>
      </c>
    </row>
    <row r="6" spans="1:3" x14ac:dyDescent="0.25">
      <c r="A6" t="s">
        <v>3</v>
      </c>
      <c r="B6">
        <v>700</v>
      </c>
      <c r="C6">
        <f>B6*75</f>
        <v>52500</v>
      </c>
    </row>
    <row r="8" spans="1:3" x14ac:dyDescent="0.25">
      <c r="A8" t="s">
        <v>6</v>
      </c>
      <c r="B8">
        <v>1000</v>
      </c>
      <c r="C8">
        <f>B8*65</f>
        <v>65000</v>
      </c>
    </row>
    <row r="11" spans="1:3" x14ac:dyDescent="0.25">
      <c r="A11" t="s">
        <v>7</v>
      </c>
      <c r="B11" t="s">
        <v>8</v>
      </c>
      <c r="C11" t="s">
        <v>9</v>
      </c>
    </row>
    <row r="13" spans="1:3" x14ac:dyDescent="0.25">
      <c r="A13" t="s">
        <v>12</v>
      </c>
      <c r="B13">
        <v>3</v>
      </c>
      <c r="C13">
        <f>B13*10000</f>
        <v>30000</v>
      </c>
    </row>
    <row r="15" spans="1:3" x14ac:dyDescent="0.25">
      <c r="A15" t="s">
        <v>14</v>
      </c>
      <c r="B15">
        <v>8</v>
      </c>
      <c r="C15">
        <f>B15*9000</f>
        <v>72000</v>
      </c>
    </row>
    <row r="17" spans="1:3" x14ac:dyDescent="0.25">
      <c r="A17" t="s">
        <v>13</v>
      </c>
      <c r="B17">
        <v>12</v>
      </c>
      <c r="C17">
        <f>B17*8000</f>
        <v>96000</v>
      </c>
    </row>
    <row r="19" spans="1:3" x14ac:dyDescent="0.25">
      <c r="A19" t="s">
        <v>11</v>
      </c>
      <c r="B19">
        <v>17</v>
      </c>
      <c r="C19">
        <f>B19*7000</f>
        <v>119000</v>
      </c>
    </row>
    <row r="21" spans="1:3" x14ac:dyDescent="0.25">
      <c r="A21" t="s">
        <v>10</v>
      </c>
      <c r="B21">
        <v>40</v>
      </c>
      <c r="C21">
        <f>B21*6000</f>
        <v>240000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2020-02-17T11:23:53Z</dcterms:modified>
</cp:coreProperties>
</file>